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UserData\shtna\Рабочий стол\Федеральный бюджет\Закон о бюджете 26-28\Доп. материалы к бюджету\"/>
    </mc:Choice>
  </mc:AlternateContent>
  <bookViews>
    <workbookView xWindow="360" yWindow="15" windowWidth="20955" windowHeight="9720"/>
  </bookViews>
  <sheets>
    <sheet name="611И954180 (2)" sheetId="2" r:id="rId1"/>
  </sheets>
  <definedNames>
    <definedName name="__bookmark_10" localSheetId="0">'611И954180 (2)'!#REF!</definedName>
    <definedName name="__bookmark_10">#REF!</definedName>
    <definedName name="__bookmark_11" localSheetId="0">'611И954180 (2)'!#REF!</definedName>
    <definedName name="__bookmark_11">#REF!</definedName>
    <definedName name="__bookmark_12" localSheetId="0">'611И954180 (2)'!#REF!</definedName>
    <definedName name="__bookmark_12">#REF!</definedName>
    <definedName name="__bookmark_13" localSheetId="0">'611И954180 (2)'!#REF!</definedName>
    <definedName name="__bookmark_13">#REF!</definedName>
    <definedName name="__bookmark_14" localSheetId="0">'611И954180 (2)'!#REF!</definedName>
    <definedName name="__bookmark_14">#REF!</definedName>
    <definedName name="__bookmark_15" localSheetId="0">'611И954180 (2)'!#REF!</definedName>
    <definedName name="__bookmark_15">#REF!</definedName>
    <definedName name="__bookmark_16" localSheetId="0">'611И954180 (2)'!#REF!</definedName>
    <definedName name="__bookmark_16">#REF!</definedName>
    <definedName name="__bookmark_17" localSheetId="0">'611И954180 (2)'!#REF!</definedName>
    <definedName name="__bookmark_17">#REF!</definedName>
    <definedName name="__bookmark_7" localSheetId="0">'611И954180 (2)'!$A$1:$F$16</definedName>
    <definedName name="__bookmark_7">#REF!</definedName>
    <definedName name="__bookmark_8" localSheetId="0">'611И954180 (2)'!$A$17:$F$24</definedName>
    <definedName name="__bookmark_8">#REF!</definedName>
    <definedName name="__bookmark_9" localSheetId="0">'611И954180 (2)'!#REF!</definedName>
    <definedName name="__bookmark_9">#REF!</definedName>
    <definedName name="_xlnm.Print_Area" localSheetId="0">'611И954180 (2)'!$A$2:$G$23</definedName>
  </definedNames>
  <calcPr calcId="162913"/>
</workbook>
</file>

<file path=xl/calcChain.xml><?xml version="1.0" encoding="utf-8"?>
<calcChain xmlns="http://schemas.openxmlformats.org/spreadsheetml/2006/main">
  <c r="F15" i="2" l="1"/>
  <c r="F16" i="2" s="1"/>
  <c r="F18" i="2" s="1"/>
  <c r="E15" i="2"/>
  <c r="E16" i="2" s="1"/>
  <c r="E18" i="2" s="1"/>
  <c r="D15" i="2"/>
  <c r="D16" i="2" s="1"/>
  <c r="D18" i="2" s="1"/>
</calcChain>
</file>

<file path=xl/sharedStrings.xml><?xml version="1.0" encoding="utf-8"?>
<sst xmlns="http://schemas.openxmlformats.org/spreadsheetml/2006/main" count="32" uniqueCount="29">
  <si>
    <t xml:space="preserve"> </t>
  </si>
  <si>
    <t>Расчет межбюджетных трансфертов, предоставляемых местным бюджетам из областного бюджета Новосибирской области плановым методом</t>
  </si>
  <si>
    <t xml:space="preserve">         </t>
  </si>
  <si>
    <t xml:space="preserve">     </t>
  </si>
  <si>
    <t>Наименование главного распорядителя бюджетных средств:</t>
  </si>
  <si>
    <t>Министерство транспорта и дорожного хозяйства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</si>
  <si>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</si>
  <si>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</si>
  <si>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</si>
  <si>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</si>
  <si>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Реквизиты НПА, утверждающего методику расчета:</t>
  </si>
  <si>
    <t>Постановление Правительства Новосибирской области от 2015-01-23 № 22-п "Об утверждении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</si>
  <si>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Коды бюджетной классификации по трансферту:</t>
  </si>
  <si>
    <t>0409 611И954180 521</t>
  </si>
  <si>
    <t>Обязательные поля :</t>
  </si>
  <si>
    <t>Код бюджета</t>
  </si>
  <si>
    <t>Наименование района трансферта</t>
  </si>
  <si>
    <t>2026 год</t>
  </si>
  <si>
    <t>2027 год</t>
  </si>
  <si>
    <t>54201000</t>
  </si>
  <si>
    <t>г. Новосибирск</t>
  </si>
  <si>
    <t>ВСЕГО по местным бюджетам</t>
  </si>
  <si>
    <t>в том числе:</t>
  </si>
  <si>
    <t>городских округов</t>
  </si>
  <si>
    <t>на 2026 - 2028 годы</t>
  </si>
  <si>
    <t>2028 год</t>
  </si>
  <si>
    <t>И.о. министра транспорта и дорожного хозяйства Новосибирской области</t>
  </si>
  <si>
    <t>Е.В. Тюрин</t>
  </si>
  <si>
    <t>Примечание : софинансирование в соответствии с обозначенными подходами к формированию проекта бюджета на 2026-2028 годы.
Документ на уточнение сумм софинансирования на период 2026-2028гг находится на рассмотрении и будет утвержден ко 2-му чтению проекта Закона Новосибирской области о бюджете Новосибирской области на 2026 год и плановый период 2027-2028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</si>
</sst>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&quot;#,##0.0"/>
  </numFmts>
  <fonts count="8" x14ac:knownFonts="1">
    <font>
      <sz val="10"/>
      <color theme="1"/>
      <name val="Arial"/>
    </font>
    <font>
      <sz val="10"/>
      <name val="Times New Roman"/>
    </font>
    <font>
      <b/>
      <sz val="10"/>
      <name val="Times New Roman"/>
    </font>
    <font>
      <u/>
      <sz val="10"/>
      <name val="Times New Roman"/>
    </font>
    <font>
      <b/>
      <u/>
      <sz val="10"/>
      <name val="Times New Roman"/>
    </font>
    <font>
      <sz val="11"/>
      <name val="Calibri"/>
    </font>
    <font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1" fillId="0" borderId="1" xfId="0" applyNumberFormat="1" applyFont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wrapText="1"/>
    </xf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5" fillId="0" borderId="6" xfId="0" applyFont="1" applyBorder="1"/>
    <xf numFmtId="0" fontId="2" fillId="2" borderId="1" xfId="0" applyFont="1" applyFill="1" applyBorder="1" applyAlignment="1">
      <alignment horizontal="left" vertical="top" wrapText="1"/>
    </xf>
    <xf numFmtId="0" fontId="5" fillId="0" borderId="7" xfId="0" applyFont="1" applyBorder="1"/>
    <xf numFmtId="0" fontId="2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/>
    <xf numFmtId="0" fontId="5" fillId="0" borderId="2" xfId="0" applyFont="1" applyBorder="1"/>
    <xf numFmtId="0" fontId="5" fillId="0" borderId="4" xfId="0" applyFont="1" applyBorder="1"/>
    <xf numFmtId="0" fontId="5" fillId="0" borderId="5" xfId="0" applyFont="1" applyBorder="1"/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right"/>
    </xf>
    <xf numFmtId="0" fontId="2" fillId="0" borderId="1" xfId="0" applyFont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4"/>
  <sheetViews>
    <sheetView tabSelected="1" view="pageBreakPreview" workbookViewId="0">
      <selection activeCell="A20" sqref="A20:G20"/>
    </sheetView>
  </sheetViews>
  <sheetFormatPr defaultRowHeight="12.75" customHeight="1" x14ac:dyDescent="0.2"/>
  <cols>
    <col min="1" max="1" width="10.7109375" style="5" customWidth="1"/>
    <col min="2" max="2" width="29.85546875" style="5" customWidth="1"/>
    <col min="3" max="3" width="8" style="5" customWidth="1"/>
    <col min="4" max="5" width="16.140625" style="5" customWidth="1"/>
    <col min="6" max="6" width="16.7109375" style="5" customWidth="1"/>
    <col min="7" max="16384" width="9.140625" style="5"/>
  </cols>
  <sheetData>
    <row r="1" spans="1:6" ht="14.1" customHeight="1" x14ac:dyDescent="0.2">
      <c r="A1" s="10" t="s">
        <v>0</v>
      </c>
      <c r="B1" s="11"/>
      <c r="C1" s="4"/>
      <c r="D1" s="4"/>
      <c r="E1" s="4"/>
      <c r="F1" s="4"/>
    </row>
    <row r="2" spans="1:6" ht="25.5" customHeight="1" x14ac:dyDescent="0.2">
      <c r="A2" s="12" t="s">
        <v>1</v>
      </c>
      <c r="B2" s="11"/>
      <c r="C2" s="11"/>
      <c r="D2" s="11"/>
      <c r="E2" s="11"/>
      <c r="F2" s="11"/>
    </row>
    <row r="3" spans="1:6" ht="14.1" customHeight="1" x14ac:dyDescent="0.2">
      <c r="A3" s="10" t="s">
        <v>2</v>
      </c>
      <c r="B3" s="11"/>
      <c r="C3" s="4"/>
      <c r="D3" s="4"/>
      <c r="E3" s="4"/>
      <c r="F3" s="4"/>
    </row>
    <row r="4" spans="1:6" x14ac:dyDescent="0.2">
      <c r="A4" s="10"/>
      <c r="B4" s="11"/>
      <c r="C4" s="4"/>
      <c r="D4" s="4"/>
      <c r="E4" s="4"/>
      <c r="F4" s="4" t="s">
        <v>24</v>
      </c>
    </row>
    <row r="5" spans="1:6" ht="14.1" customHeight="1" x14ac:dyDescent="0.2">
      <c r="A5" s="10" t="s">
        <v>3</v>
      </c>
      <c r="B5" s="11"/>
      <c r="C5" s="4"/>
      <c r="D5" s="4"/>
      <c r="E5" s="4"/>
      <c r="F5" s="4"/>
    </row>
    <row r="6" spans="1:6" ht="25.5" customHeight="1" x14ac:dyDescent="0.2">
      <c r="A6" s="13" t="s">
        <v>4</v>
      </c>
      <c r="B6" s="11"/>
      <c r="C6" s="6"/>
      <c r="D6" s="14" t="s">
        <v>5</v>
      </c>
      <c r="E6" s="11"/>
      <c r="F6" s="11"/>
    </row>
    <row r="7" spans="1:6" ht="14.1" customHeight="1" x14ac:dyDescent="0.2">
      <c r="A7" s="13" t="s">
        <v>6</v>
      </c>
      <c r="B7" s="11"/>
      <c r="C7" s="6"/>
      <c r="D7" s="14" t="s">
        <v>7</v>
      </c>
      <c r="E7" s="11"/>
      <c r="F7" s="11"/>
    </row>
    <row r="8" spans="1:6" ht="64.5" customHeight="1" x14ac:dyDescent="0.2">
      <c r="A8" s="13" t="s">
        <v>8</v>
      </c>
      <c r="B8" s="11"/>
      <c r="C8" s="6"/>
      <c r="D8" s="14" t="s">
        <v>9</v>
      </c>
      <c r="E8" s="11"/>
      <c r="F8" s="11"/>
    </row>
    <row r="9" spans="1:6" ht="71.650000000000006" customHeight="1" x14ac:dyDescent="0.2">
      <c r="A9" s="13" t="s">
        <v>10</v>
      </c>
      <c r="B9" s="11"/>
      <c r="C9" s="6"/>
      <c r="D9" s="20" t="s">
        <v>11</v>
      </c>
      <c r="E9" s="11"/>
      <c r="F9" s="11"/>
    </row>
    <row r="10" spans="1:6" ht="25.5" customHeight="1" x14ac:dyDescent="0.2">
      <c r="A10" s="21" t="s">
        <v>12</v>
      </c>
      <c r="B10" s="11"/>
      <c r="C10" s="7"/>
      <c r="D10" s="22" t="s">
        <v>13</v>
      </c>
      <c r="E10" s="11"/>
      <c r="F10" s="11"/>
    </row>
    <row r="11" spans="1:6" ht="14.1" customHeight="1" x14ac:dyDescent="0.2">
      <c r="A11" s="21" t="s">
        <v>0</v>
      </c>
      <c r="B11" s="11"/>
      <c r="C11" s="4"/>
      <c r="D11" s="4"/>
      <c r="E11" s="4"/>
      <c r="F11" s="4"/>
    </row>
    <row r="12" spans="1:6" ht="14.1" customHeight="1" x14ac:dyDescent="0.2">
      <c r="A12" s="21" t="s">
        <v>14</v>
      </c>
      <c r="B12" s="11"/>
      <c r="C12" s="4"/>
      <c r="D12" s="4"/>
      <c r="E12" s="4"/>
      <c r="F12" s="4"/>
    </row>
    <row r="13" spans="1:6" ht="12.75" customHeight="1" x14ac:dyDescent="0.2">
      <c r="A13" s="23" t="s">
        <v>15</v>
      </c>
      <c r="B13" s="23" t="s">
        <v>16</v>
      </c>
      <c r="C13" s="25"/>
      <c r="D13" s="28" t="s">
        <v>17</v>
      </c>
      <c r="E13" s="23" t="s">
        <v>18</v>
      </c>
      <c r="F13" s="23" t="s">
        <v>25</v>
      </c>
    </row>
    <row r="14" spans="1:6" ht="12.75" customHeight="1" x14ac:dyDescent="0.2">
      <c r="A14" s="24"/>
      <c r="B14" s="26"/>
      <c r="C14" s="27"/>
      <c r="D14" s="29"/>
      <c r="E14" s="24"/>
      <c r="F14" s="24"/>
    </row>
    <row r="15" spans="1:6" ht="14.1" customHeight="1" x14ac:dyDescent="0.25">
      <c r="A15" s="8" t="s">
        <v>19</v>
      </c>
      <c r="B15" s="15" t="s">
        <v>20</v>
      </c>
      <c r="C15" s="16"/>
      <c r="D15" s="1">
        <f>10636.2+81272.2</f>
        <v>91908.4</v>
      </c>
      <c r="E15" s="1">
        <f>13499.3+253309.5</f>
        <v>266808.8</v>
      </c>
      <c r="F15" s="1">
        <f>13499.3+256012.3</f>
        <v>269511.59999999998</v>
      </c>
    </row>
    <row r="16" spans="1:6" ht="14.1" customHeight="1" x14ac:dyDescent="0.25">
      <c r="A16" s="17" t="s">
        <v>21</v>
      </c>
      <c r="B16" s="18"/>
      <c r="C16" s="16"/>
      <c r="D16" s="2">
        <f>D15</f>
        <v>91908.4</v>
      </c>
      <c r="E16" s="2">
        <f t="shared" ref="E16:F16" si="0">E15</f>
        <v>266808.8</v>
      </c>
      <c r="F16" s="2">
        <f t="shared" si="0"/>
        <v>269511.59999999998</v>
      </c>
    </row>
    <row r="17" spans="1:7" ht="14.1" customHeight="1" x14ac:dyDescent="0.25">
      <c r="A17" s="19" t="s">
        <v>22</v>
      </c>
      <c r="B17" s="18"/>
      <c r="C17" s="16"/>
      <c r="D17" s="3"/>
      <c r="E17" s="3"/>
      <c r="F17" s="3"/>
    </row>
    <row r="18" spans="1:7" ht="14.1" customHeight="1" x14ac:dyDescent="0.25">
      <c r="A18" s="33" t="s">
        <v>23</v>
      </c>
      <c r="B18" s="18"/>
      <c r="C18" s="16"/>
      <c r="D18" s="2">
        <f>D16</f>
        <v>91908.4</v>
      </c>
      <c r="E18" s="2">
        <f t="shared" ref="E18:F18" si="1">E16</f>
        <v>266808.8</v>
      </c>
      <c r="F18" s="2">
        <f t="shared" si="1"/>
        <v>269511.59999999998</v>
      </c>
    </row>
    <row r="19" spans="1:7" ht="14.1" customHeight="1" x14ac:dyDescent="0.2">
      <c r="A19" s="34" t="s">
        <v>2</v>
      </c>
      <c r="B19" s="11"/>
      <c r="C19" s="9"/>
      <c r="D19" s="9"/>
      <c r="E19" s="9"/>
      <c r="F19" s="9"/>
    </row>
    <row r="20" spans="1:7" ht="54" customHeight="1" x14ac:dyDescent="0.2">
      <c r="A20" s="21" t="s">
        <v>28</v>
      </c>
      <c r="B20" s="21"/>
      <c r="C20" s="21"/>
      <c r="D20" s="21"/>
      <c r="E20" s="21"/>
      <c r="F20" s="21"/>
      <c r="G20" s="21"/>
    </row>
    <row r="21" spans="1:7" ht="30" customHeight="1" x14ac:dyDescent="0.2">
      <c r="A21" s="7"/>
      <c r="B21" s="7"/>
      <c r="C21" s="7"/>
      <c r="D21" s="7"/>
      <c r="E21" s="7"/>
      <c r="F21" s="7"/>
      <c r="G21" s="7"/>
    </row>
    <row r="22" spans="1:7" ht="15" x14ac:dyDescent="0.25">
      <c r="A22" s="30" t="s">
        <v>26</v>
      </c>
      <c r="B22" s="31"/>
      <c r="C22" s="32"/>
      <c r="D22" s="32"/>
      <c r="E22" s="32"/>
      <c r="F22" s="32"/>
      <c r="G22" s="7"/>
    </row>
    <row r="23" spans="1:7" ht="30" customHeight="1" x14ac:dyDescent="0.25">
      <c r="A23" s="31"/>
      <c r="B23" s="31"/>
      <c r="C23" s="32" t="s">
        <v>27</v>
      </c>
      <c r="D23" s="32"/>
      <c r="E23" s="32"/>
      <c r="F23" s="32"/>
      <c r="G23" s="7"/>
    </row>
    <row r="24" spans="1:7" ht="22.5" customHeight="1" x14ac:dyDescent="0.2">
      <c r="A24" s="9"/>
      <c r="B24" s="9" t="s">
        <v>2</v>
      </c>
      <c r="C24" s="9"/>
      <c r="D24" s="9"/>
      <c r="E24" s="9"/>
      <c r="F24" s="9"/>
    </row>
  </sheetData>
  <mergeCells count="31">
    <mergeCell ref="B13:C14"/>
    <mergeCell ref="D13:D14"/>
    <mergeCell ref="E13:E14"/>
    <mergeCell ref="F13:F14"/>
    <mergeCell ref="A22:B23"/>
    <mergeCell ref="C22:F22"/>
    <mergeCell ref="C23:F23"/>
    <mergeCell ref="A18:C18"/>
    <mergeCell ref="A19:B19"/>
    <mergeCell ref="A20:G20"/>
    <mergeCell ref="A6:B6"/>
    <mergeCell ref="D6:F6"/>
    <mergeCell ref="B15:C15"/>
    <mergeCell ref="A16:C16"/>
    <mergeCell ref="A17:C17"/>
    <mergeCell ref="A7:B7"/>
    <mergeCell ref="D7:F7"/>
    <mergeCell ref="A8:B8"/>
    <mergeCell ref="D8:F8"/>
    <mergeCell ref="A9:B9"/>
    <mergeCell ref="D9:F9"/>
    <mergeCell ref="A10:B10"/>
    <mergeCell ref="D10:F10"/>
    <mergeCell ref="A11:B11"/>
    <mergeCell ref="A12:B12"/>
    <mergeCell ref="A13:A14"/>
    <mergeCell ref="A1:B1"/>
    <mergeCell ref="A2:F2"/>
    <mergeCell ref="A3:B3"/>
    <mergeCell ref="A4:B4"/>
    <mergeCell ref="A5:B5"/>
  </mergeCells>
  <pageMargins left="0.25" right="0.25" top="0.75" bottom="0.75" header="0.3" footer="0.3"/>
  <pageSetup paperSize="9" scale="94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611И954180 (2)</vt:lpstr>
      <vt:lpstr>'611И954180 (2)'!__bookmark_7</vt:lpstr>
      <vt:lpstr>'611И954180 (2)'!__bookmark_8</vt:lpstr>
      <vt:lpstr>'611И954180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Руппель Алёна Юрьевна</dc:creator>
  <cp:lastModifiedBy>Штоп Наталья Александровна</cp:lastModifiedBy>
  <cp:revision>3</cp:revision>
  <cp:lastPrinted>2025-10-20T09:23:00Z</cp:lastPrinted>
  <dcterms:created xsi:type="dcterms:W3CDTF">2024-10-21T03:35:42Z</dcterms:created>
  <dcterms:modified xsi:type="dcterms:W3CDTF">2025-10-20T09:31:21Z</dcterms:modified>
</cp:coreProperties>
</file>